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vakovic\Desktop\"/>
    </mc:Choice>
  </mc:AlternateContent>
  <xr:revisionPtr revIDLastSave="0" documentId="13_ncr:1_{F1382FE9-0D3D-4073-AE39-A74FD908808A}" xr6:coauthVersionLast="47" xr6:coauthVersionMax="47" xr10:uidLastSave="{00000000-0000-0000-0000-000000000000}"/>
  <bookViews>
    <workbookView xWindow="-120" yWindow="-120" windowWidth="29040" windowHeight="15840" xr2:uid="{E08B1D71-D769-44AB-8D88-A4FB0458B36B}"/>
  </bookViews>
  <sheets>
    <sheet name="Rashodi" sheetId="1" r:id="rId1"/>
    <sheet name="Prihodi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J43" i="1" l="1"/>
  <c r="K43" i="1"/>
  <c r="L43" i="1"/>
  <c r="M43" i="1"/>
  <c r="I43" i="1"/>
</calcChain>
</file>

<file path=xl/sharedStrings.xml><?xml version="1.0" encoding="utf-8"?>
<sst xmlns="http://schemas.openxmlformats.org/spreadsheetml/2006/main" count="68" uniqueCount="66">
  <si>
    <t>РАСХОДИ</t>
  </si>
  <si>
    <t>Р.Б.</t>
  </si>
  <si>
    <t>КОНТО</t>
  </si>
  <si>
    <t>НАЗИВ</t>
  </si>
  <si>
    <t>Планирани расходи за 2024. годину</t>
  </si>
  <si>
    <t xml:space="preserve">Буџетска средства  </t>
  </si>
  <si>
    <t>Сопствена средства</t>
  </si>
  <si>
    <t>Иновациони инкубатор</t>
  </si>
  <si>
    <t>Министарство науке</t>
  </si>
  <si>
    <t>Пројекат АЦ-БЦ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</si>
  <si>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</si>
  <si>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</si>
  <si>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</si>
  <si>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Накнада трошкова за запослене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</si>
  <si>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</si>
  <si>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</si>
  <si>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</si>
  <si>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</si>
  <si>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службених путовања у земљи</t>
  </si>
  <si>
    <t>Трошкови службених путовања у иностранству</t>
  </si>
  <si>
    <t>Услуге информисања</t>
  </si>
  <si>
    <t>Услуге усавршавања и образовања запослених</t>
  </si>
  <si>
    <t>Услуге за домаћинство и угоститељство</t>
  </si>
  <si>
    <t>Остале опште услуге</t>
  </si>
  <si>
    <t>Услуге образовања, културе и спорта</t>
  </si>
  <si>
    <t>Административни материјал</t>
  </si>
  <si>
    <t>Материјали за одржавање хигијене и угоститељство</t>
  </si>
  <si>
    <t>Материјал за образовање и усавршавање запослених</t>
  </si>
  <si>
    <t>Материјали за образовање, културу и спорт</t>
  </si>
  <si>
    <t>Материјали за посебне намене</t>
  </si>
  <si>
    <t>Остале специјализоване услуге</t>
  </si>
  <si>
    <t>Материјал за саобраћај</t>
  </si>
  <si>
    <t>Репрезентација</t>
  </si>
  <si>
    <t>Административна опрема</t>
  </si>
  <si>
    <t>Медицински и лабораторијски материјал</t>
  </si>
  <si>
    <t>Опрема за образовање, културу и спорт</t>
  </si>
  <si>
    <t>Опрема за производњу, моторна, непокретна опрема</t>
  </si>
  <si>
    <t>Медицинска и лабораторијска опрема</t>
  </si>
  <si>
    <t>Текуће поправке и одржавање опреме</t>
  </si>
  <si>
    <t>Трошкови осигурања</t>
  </si>
  <si>
    <t>Текуће поправке и одржавање зграде и објеката</t>
  </si>
  <si>
    <t>Отпремнине и помоћи</t>
  </si>
  <si>
    <t>Јубиларне награде</t>
  </si>
  <si>
    <t>Компјутерске услуге</t>
  </si>
  <si>
    <t>Остале стручне услуге</t>
  </si>
  <si>
    <t>УКУПНО</t>
  </si>
  <si>
    <t>Компјутерски софтвер</t>
  </si>
  <si>
    <t>Приходи од буџета РС</t>
  </si>
  <si>
    <t>Министарство просвете</t>
  </si>
  <si>
    <t>Зараде</t>
  </si>
  <si>
    <t>Материјални трошкови</t>
  </si>
  <si>
    <t>Приходи од других нивоа власти-Министарство науке</t>
  </si>
  <si>
    <t>Трансфери од корисника на истом нивоу</t>
  </si>
  <si>
    <t>Пројекат - Иновациони инкубатор</t>
  </si>
  <si>
    <t>Људски ресурси</t>
  </si>
  <si>
    <t>Приходи од израде методологија и курсева</t>
  </si>
  <si>
    <t>Приходи од екстерних услуга</t>
  </si>
  <si>
    <t>Организациони приходи</t>
  </si>
  <si>
    <t>Пројекат - АЦ-БЦ</t>
  </si>
  <si>
    <t>Р.Б</t>
  </si>
  <si>
    <t>Планирана средства за 2024.</t>
  </si>
  <si>
    <t>Планирани приходи по Уговору пројекта</t>
  </si>
  <si>
    <t>Приходи од обављања делатности</t>
  </si>
  <si>
    <t>Приходи од сарадње са привредом</t>
  </si>
  <si>
    <t>Нераспоређени вишак прихода из ранијих година</t>
  </si>
  <si>
    <t>Сопствени приходи Факултета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</si>
</sst>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" fontId="1" fillId="0" borderId="1" xfId="0" applyNumberFormat="1" applyFont="1" applyBorder="1"/>
    <xf numFmtId="1" fontId="0" fillId="2" borderId="1" xfId="0" applyNumberFormat="1" applyFill="1" applyBorder="1"/>
    <xf numFmtId="1" fontId="0" fillId="0" borderId="1" xfId="0" applyNumberFormat="1" applyBorder="1" applyAlignment="1">
      <alignment wrapText="1"/>
    </xf>
    <xf numFmtId="1" fontId="0" fillId="0" borderId="1" xfId="0" applyNumberFormat="1" applyBorder="1"/>
    <xf numFmtId="3" fontId="0" fillId="0" borderId="5" xfId="0" applyNumberForma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E9C19-0876-4523-815B-2F34145A77B5}">
  <dimension ref="B3:S49"/>
  <sheetViews>
    <sheetView tabSelected="1" workbookViewId="0">
      <selection activeCell="I14" activeCellId="1" sqref="I11 I14"/>
    </sheetView>
  </sheetViews>
  <sheetFormatPr defaultRowHeight="15" x14ac:dyDescent="0.25"/>
  <cols>
    <col min="2" max="2" width="9.140625" customWidth="1"/>
    <col min="8" max="8" width="14" customWidth="1"/>
    <col min="9" max="9" width="11.140625" bestFit="1" customWidth="1"/>
    <col min="10" max="10" width="10.7109375" customWidth="1"/>
    <col min="11" max="11" width="14.42578125" customWidth="1"/>
    <col min="12" max="12" width="12.28515625" customWidth="1"/>
    <col min="17" max="17" width="11.140625" bestFit="1" customWidth="1"/>
    <col min="19" max="19" width="11.140625" bestFit="1" customWidth="1"/>
  </cols>
  <sheetData>
    <row r="3" spans="2:19" ht="19.5" customHeight="1" x14ac:dyDescent="0.25">
      <c r="B3" s="12" t="s">
        <v>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19" x14ac:dyDescent="0.25">
      <c r="B4" s="12" t="s">
        <v>1</v>
      </c>
      <c r="C4" s="12" t="s">
        <v>2</v>
      </c>
      <c r="D4" s="12" t="s">
        <v>3</v>
      </c>
      <c r="E4" s="12"/>
      <c r="F4" s="12"/>
      <c r="G4" s="12"/>
      <c r="H4" s="12"/>
      <c r="I4" s="12" t="s">
        <v>4</v>
      </c>
      <c r="J4" s="12"/>
      <c r="K4" s="12"/>
      <c r="L4" s="12"/>
      <c r="M4" s="12"/>
    </row>
    <row r="5" spans="2:19" x14ac:dyDescent="0.25">
      <c r="B5" s="12"/>
      <c r="C5" s="12"/>
      <c r="D5" s="12"/>
      <c r="E5" s="12"/>
      <c r="F5" s="12"/>
      <c r="G5" s="12"/>
      <c r="H5" s="12"/>
      <c r="I5" s="13" t="s">
        <v>5</v>
      </c>
      <c r="J5" s="13" t="s">
        <v>6</v>
      </c>
      <c r="K5" s="13" t="s">
        <v>8</v>
      </c>
      <c r="L5" s="13" t="s">
        <v>7</v>
      </c>
      <c r="M5" s="13" t="s">
        <v>9</v>
      </c>
    </row>
    <row r="6" spans="2:19" x14ac:dyDescent="0.25"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</row>
    <row r="7" spans="2:19" x14ac:dyDescent="0.25">
      <c r="B7" s="3">
        <v>1</v>
      </c>
      <c r="C7" s="3">
        <v>411100</v>
      </c>
      <c r="D7" s="11" t="s">
        <v>10</v>
      </c>
      <c r="E7" s="11"/>
      <c r="F7" s="11"/>
      <c r="G7" s="11"/>
      <c r="H7" s="11"/>
      <c r="I7" s="5">
        <v>123300000</v>
      </c>
      <c r="J7" s="3"/>
      <c r="K7" s="4">
        <v>3726400</v>
      </c>
      <c r="L7" s="4">
        <v>1276000</v>
      </c>
      <c r="M7" s="3"/>
      <c r="Q7" s="1"/>
      <c r="S7" s="1"/>
    </row>
    <row r="8" spans="2:19" x14ac:dyDescent="0.25">
      <c r="B8" s="3">
        <v>2</v>
      </c>
      <c r="C8" s="3">
        <v>412100</v>
      </c>
      <c r="D8" s="11" t="s">
        <v>11</v>
      </c>
      <c r="E8" s="11"/>
      <c r="F8" s="11"/>
      <c r="G8" s="11"/>
      <c r="H8" s="11"/>
      <c r="I8" s="5">
        <v>12330000</v>
      </c>
      <c r="J8" s="3"/>
      <c r="K8" s="4">
        <v>372640</v>
      </c>
      <c r="L8" s="4">
        <v>127600</v>
      </c>
      <c r="M8" s="3"/>
    </row>
    <row r="9" spans="2:19" x14ac:dyDescent="0.25">
      <c r="B9" s="3">
        <v>3</v>
      </c>
      <c r="C9" s="3">
        <v>412200</v>
      </c>
      <c r="D9" s="11" t="s">
        <v>12</v>
      </c>
      <c r="E9" s="11"/>
      <c r="F9" s="11"/>
      <c r="G9" s="11"/>
      <c r="H9" s="11"/>
      <c r="I9" s="5">
        <v>6350000</v>
      </c>
      <c r="J9" s="3"/>
      <c r="K9" s="4">
        <v>191900</v>
      </c>
      <c r="L9" s="4">
        <v>65656</v>
      </c>
      <c r="M9" s="3"/>
    </row>
    <row r="10" spans="2:19" x14ac:dyDescent="0.25">
      <c r="B10" s="3"/>
      <c r="C10" s="3">
        <v>414300</v>
      </c>
      <c r="D10" s="14" t="s">
        <v>41</v>
      </c>
      <c r="E10" s="15"/>
      <c r="F10" s="15"/>
      <c r="G10" s="15"/>
      <c r="H10" s="16"/>
      <c r="I10" s="5"/>
      <c r="J10" s="3">
        <v>765000</v>
      </c>
      <c r="K10" s="4"/>
      <c r="L10" s="4"/>
      <c r="M10" s="3"/>
    </row>
    <row r="11" spans="2:19" x14ac:dyDescent="0.25">
      <c r="B11" s="3">
        <v>4</v>
      </c>
      <c r="C11" s="3">
        <v>415100</v>
      </c>
      <c r="D11" s="11" t="s">
        <v>13</v>
      </c>
      <c r="E11" s="11"/>
      <c r="F11" s="11"/>
      <c r="G11" s="11"/>
      <c r="H11" s="11"/>
      <c r="I11" s="6">
        <v>2600000</v>
      </c>
      <c r="J11" s="3"/>
      <c r="K11" s="4"/>
      <c r="L11" s="4"/>
      <c r="M11" s="3"/>
    </row>
    <row r="12" spans="2:19" x14ac:dyDescent="0.25">
      <c r="B12" s="3"/>
      <c r="C12" s="3">
        <v>416100</v>
      </c>
      <c r="D12" s="14" t="s">
        <v>42</v>
      </c>
      <c r="E12" s="15"/>
      <c r="F12" s="15"/>
      <c r="G12" s="15"/>
      <c r="H12" s="16"/>
      <c r="I12" s="6"/>
      <c r="J12" s="3">
        <v>250000</v>
      </c>
      <c r="K12" s="4"/>
      <c r="L12" s="4"/>
      <c r="M12" s="3"/>
    </row>
    <row r="13" spans="2:19" x14ac:dyDescent="0.25">
      <c r="B13" s="3">
        <v>5</v>
      </c>
      <c r="C13" s="3">
        <v>421100</v>
      </c>
      <c r="D13" s="11" t="s">
        <v>14</v>
      </c>
      <c r="E13" s="11"/>
      <c r="F13" s="11"/>
      <c r="G13" s="11"/>
      <c r="H13" s="11"/>
      <c r="I13" s="7">
        <v>281000</v>
      </c>
      <c r="J13" s="3">
        <v>70000</v>
      </c>
      <c r="K13" s="4"/>
      <c r="L13" s="4"/>
      <c r="M13" s="3"/>
    </row>
    <row r="14" spans="2:19" x14ac:dyDescent="0.25">
      <c r="B14" s="3">
        <v>6</v>
      </c>
      <c r="C14" s="3">
        <v>421200</v>
      </c>
      <c r="D14" s="11" t="s">
        <v>15</v>
      </c>
      <c r="E14" s="11"/>
      <c r="F14" s="11"/>
      <c r="G14" s="11"/>
      <c r="H14" s="11"/>
      <c r="I14" s="6">
        <v>6450000</v>
      </c>
      <c r="J14" s="3"/>
      <c r="K14" s="4"/>
      <c r="L14" s="4"/>
      <c r="M14" s="3"/>
    </row>
    <row r="15" spans="2:19" x14ac:dyDescent="0.25">
      <c r="B15" s="3">
        <v>7</v>
      </c>
      <c r="C15" s="3">
        <v>421300</v>
      </c>
      <c r="D15" s="11" t="s">
        <v>16</v>
      </c>
      <c r="E15" s="11"/>
      <c r="F15" s="11"/>
      <c r="G15" s="11"/>
      <c r="H15" s="11"/>
      <c r="I15" s="8">
        <v>468000</v>
      </c>
      <c r="J15" s="3">
        <v>684000</v>
      </c>
      <c r="K15" s="4"/>
      <c r="L15" s="4"/>
      <c r="M15" s="2"/>
    </row>
    <row r="16" spans="2:19" x14ac:dyDescent="0.25">
      <c r="B16" s="3">
        <v>8</v>
      </c>
      <c r="C16" s="3">
        <v>421400</v>
      </c>
      <c r="D16" s="11" t="s">
        <v>17</v>
      </c>
      <c r="E16" s="11"/>
      <c r="F16" s="11"/>
      <c r="G16" s="11"/>
      <c r="H16" s="11"/>
      <c r="I16" s="8">
        <v>210000</v>
      </c>
      <c r="J16" s="3">
        <v>1528800</v>
      </c>
      <c r="K16" s="4"/>
      <c r="L16" s="4"/>
      <c r="M16" s="3"/>
    </row>
    <row r="17" spans="2:13" x14ac:dyDescent="0.25">
      <c r="B17" s="3"/>
      <c r="C17" s="3">
        <v>421500</v>
      </c>
      <c r="D17" s="14" t="s">
        <v>39</v>
      </c>
      <c r="E17" s="15"/>
      <c r="F17" s="15"/>
      <c r="G17" s="15"/>
      <c r="H17" s="16"/>
      <c r="I17" s="8"/>
      <c r="J17" s="3">
        <v>290000</v>
      </c>
      <c r="K17" s="4"/>
      <c r="L17" s="4"/>
      <c r="M17" s="3"/>
    </row>
    <row r="18" spans="2:13" x14ac:dyDescent="0.25">
      <c r="B18" s="3">
        <v>9</v>
      </c>
      <c r="C18" s="3">
        <v>422100</v>
      </c>
      <c r="D18" s="11" t="s">
        <v>18</v>
      </c>
      <c r="E18" s="11"/>
      <c r="F18" s="11"/>
      <c r="G18" s="11"/>
      <c r="H18" s="11"/>
      <c r="I18" s="8">
        <v>27648</v>
      </c>
      <c r="J18" s="3">
        <v>2500000</v>
      </c>
      <c r="K18" s="4"/>
      <c r="L18" s="4">
        <v>200000</v>
      </c>
      <c r="M18" s="3">
        <v>32000</v>
      </c>
    </row>
    <row r="19" spans="2:13" x14ac:dyDescent="0.25">
      <c r="B19" s="3">
        <v>10</v>
      </c>
      <c r="C19" s="3">
        <v>422200</v>
      </c>
      <c r="D19" s="11" t="s">
        <v>19</v>
      </c>
      <c r="E19" s="11"/>
      <c r="F19" s="11"/>
      <c r="G19" s="11"/>
      <c r="H19" s="11"/>
      <c r="I19" s="8">
        <v>5220</v>
      </c>
      <c r="J19" s="3">
        <v>90000</v>
      </c>
      <c r="K19" s="4"/>
      <c r="L19" s="4"/>
      <c r="M19" s="3"/>
    </row>
    <row r="20" spans="2:13" x14ac:dyDescent="0.25">
      <c r="B20" s="3"/>
      <c r="C20" s="3">
        <v>423200</v>
      </c>
      <c r="D20" s="14" t="s">
        <v>43</v>
      </c>
      <c r="E20" s="15"/>
      <c r="F20" s="15"/>
      <c r="G20" s="15"/>
      <c r="H20" s="16"/>
      <c r="I20" s="8"/>
      <c r="J20" s="3">
        <v>470000</v>
      </c>
      <c r="K20" s="4"/>
      <c r="L20" s="4"/>
      <c r="M20" s="3"/>
    </row>
    <row r="21" spans="2:13" x14ac:dyDescent="0.25">
      <c r="B21" s="3">
        <v>11</v>
      </c>
      <c r="C21" s="3">
        <v>423300</v>
      </c>
      <c r="D21" s="11" t="s">
        <v>21</v>
      </c>
      <c r="E21" s="11"/>
      <c r="F21" s="11"/>
      <c r="G21" s="11"/>
      <c r="H21" s="11"/>
      <c r="I21" s="8">
        <v>64992</v>
      </c>
      <c r="J21" s="3">
        <v>200000</v>
      </c>
      <c r="K21" s="4"/>
      <c r="L21" s="4"/>
      <c r="M21" s="3"/>
    </row>
    <row r="22" spans="2:13" x14ac:dyDescent="0.25">
      <c r="B22" s="3">
        <v>12</v>
      </c>
      <c r="C22" s="3">
        <v>423400</v>
      </c>
      <c r="D22" s="11" t="s">
        <v>20</v>
      </c>
      <c r="E22" s="11"/>
      <c r="F22" s="11"/>
      <c r="G22" s="11"/>
      <c r="H22" s="11"/>
      <c r="I22" s="8">
        <v>39996</v>
      </c>
      <c r="J22" s="3">
        <v>2160000</v>
      </c>
      <c r="K22" s="4">
        <v>100000</v>
      </c>
      <c r="L22" s="4"/>
      <c r="M22" s="3"/>
    </row>
    <row r="23" spans="2:13" x14ac:dyDescent="0.25">
      <c r="B23" s="3"/>
      <c r="C23" s="3">
        <v>423500</v>
      </c>
      <c r="D23" s="14" t="s">
        <v>44</v>
      </c>
      <c r="E23" s="15"/>
      <c r="F23" s="15"/>
      <c r="G23" s="15"/>
      <c r="H23" s="16"/>
      <c r="I23" s="8"/>
      <c r="J23" s="3">
        <v>300000</v>
      </c>
      <c r="K23" s="4"/>
      <c r="L23" s="4"/>
      <c r="M23" s="3">
        <v>155000</v>
      </c>
    </row>
    <row r="24" spans="2:13" x14ac:dyDescent="0.25">
      <c r="B24" s="3">
        <v>13</v>
      </c>
      <c r="C24" s="3">
        <v>423600</v>
      </c>
      <c r="D24" s="11" t="s">
        <v>22</v>
      </c>
      <c r="E24" s="11"/>
      <c r="F24" s="11"/>
      <c r="G24" s="11"/>
      <c r="H24" s="11"/>
      <c r="I24" s="8">
        <v>60000</v>
      </c>
      <c r="J24" s="3">
        <v>3300000</v>
      </c>
      <c r="K24" s="4"/>
      <c r="L24" s="4">
        <v>200000</v>
      </c>
      <c r="M24" s="3"/>
    </row>
    <row r="25" spans="2:13" x14ac:dyDescent="0.25">
      <c r="B25" s="3"/>
      <c r="C25" s="3">
        <v>423700</v>
      </c>
      <c r="D25" s="14" t="s">
        <v>32</v>
      </c>
      <c r="E25" s="15"/>
      <c r="F25" s="15"/>
      <c r="G25" s="15"/>
      <c r="H25" s="16"/>
      <c r="I25" s="8"/>
      <c r="J25" s="3">
        <v>1500000</v>
      </c>
      <c r="K25" s="4"/>
      <c r="L25" s="4"/>
      <c r="M25" s="3"/>
    </row>
    <row r="26" spans="2:13" x14ac:dyDescent="0.25">
      <c r="B26" s="3">
        <v>14</v>
      </c>
      <c r="C26" s="3">
        <v>423900</v>
      </c>
      <c r="D26" s="11" t="s">
        <v>23</v>
      </c>
      <c r="E26" s="11"/>
      <c r="F26" s="11"/>
      <c r="G26" s="11"/>
      <c r="H26" s="11"/>
      <c r="I26" s="6">
        <v>1440000</v>
      </c>
      <c r="J26" s="3">
        <v>200000</v>
      </c>
      <c r="K26" s="4"/>
      <c r="L26" s="4">
        <v>1300000</v>
      </c>
      <c r="M26" s="3">
        <v>721300</v>
      </c>
    </row>
    <row r="27" spans="2:13" x14ac:dyDescent="0.25">
      <c r="B27" s="3">
        <v>15</v>
      </c>
      <c r="C27" s="3">
        <v>424200</v>
      </c>
      <c r="D27" s="11" t="s">
        <v>24</v>
      </c>
      <c r="E27" s="11"/>
      <c r="F27" s="11"/>
      <c r="G27" s="11"/>
      <c r="H27" s="11"/>
      <c r="I27" s="5">
        <v>2149992</v>
      </c>
      <c r="J27" s="3">
        <v>920000</v>
      </c>
      <c r="K27" s="4"/>
      <c r="L27" s="4"/>
      <c r="M27" s="3">
        <v>15000</v>
      </c>
    </row>
    <row r="28" spans="2:13" x14ac:dyDescent="0.25">
      <c r="B28" s="3"/>
      <c r="C28" s="3">
        <v>424900</v>
      </c>
      <c r="D28" s="14" t="s">
        <v>30</v>
      </c>
      <c r="E28" s="15"/>
      <c r="F28" s="15"/>
      <c r="G28" s="15"/>
      <c r="H28" s="16"/>
      <c r="I28" s="8"/>
      <c r="J28" s="3">
        <v>200000</v>
      </c>
      <c r="K28" s="4">
        <v>16450000</v>
      </c>
      <c r="L28" s="4">
        <v>730744</v>
      </c>
      <c r="M28" s="3">
        <v>1801441</v>
      </c>
    </row>
    <row r="29" spans="2:13" x14ac:dyDescent="0.25">
      <c r="B29" s="3"/>
      <c r="C29" s="3">
        <v>425100</v>
      </c>
      <c r="D29" s="14" t="s">
        <v>40</v>
      </c>
      <c r="E29" s="15"/>
      <c r="F29" s="15"/>
      <c r="G29" s="15"/>
      <c r="H29" s="16"/>
      <c r="I29" s="8"/>
      <c r="J29" s="3">
        <v>5040000</v>
      </c>
      <c r="K29" s="4"/>
      <c r="L29" s="4"/>
      <c r="M29" s="3"/>
    </row>
    <row r="30" spans="2:13" x14ac:dyDescent="0.25">
      <c r="B30" s="3"/>
      <c r="C30" s="3">
        <v>425200</v>
      </c>
      <c r="D30" s="14" t="s">
        <v>38</v>
      </c>
      <c r="E30" s="15"/>
      <c r="F30" s="15"/>
      <c r="G30" s="15"/>
      <c r="H30" s="16"/>
      <c r="I30" s="8"/>
      <c r="J30" s="3">
        <v>1440000</v>
      </c>
      <c r="K30" s="4"/>
      <c r="L30" s="4"/>
      <c r="M30" s="3"/>
    </row>
    <row r="31" spans="2:13" x14ac:dyDescent="0.25">
      <c r="B31" s="3">
        <v>16</v>
      </c>
      <c r="C31" s="3">
        <v>426100</v>
      </c>
      <c r="D31" s="11" t="s">
        <v>25</v>
      </c>
      <c r="E31" s="11"/>
      <c r="F31" s="11"/>
      <c r="G31" s="11"/>
      <c r="H31" s="11"/>
      <c r="I31" s="8">
        <v>79992</v>
      </c>
      <c r="J31" s="3">
        <v>540000</v>
      </c>
      <c r="K31" s="4">
        <v>68146</v>
      </c>
      <c r="L31" s="4">
        <v>100000</v>
      </c>
      <c r="M31" s="3">
        <v>9000</v>
      </c>
    </row>
    <row r="32" spans="2:13" x14ac:dyDescent="0.25">
      <c r="B32" s="3">
        <v>17</v>
      </c>
      <c r="C32" s="3">
        <v>426300</v>
      </c>
      <c r="D32" s="11" t="s">
        <v>27</v>
      </c>
      <c r="E32" s="11"/>
      <c r="F32" s="11"/>
      <c r="G32" s="11"/>
      <c r="H32" s="11"/>
      <c r="I32" s="8">
        <v>81996</v>
      </c>
      <c r="J32" s="3">
        <v>30000</v>
      </c>
      <c r="K32" s="4"/>
      <c r="L32" s="4"/>
      <c r="M32" s="3"/>
    </row>
    <row r="33" spans="2:13" x14ac:dyDescent="0.25">
      <c r="B33" s="3"/>
      <c r="C33" s="3">
        <v>426400</v>
      </c>
      <c r="D33" s="14" t="s">
        <v>31</v>
      </c>
      <c r="E33" s="15"/>
      <c r="F33" s="15"/>
      <c r="G33" s="15"/>
      <c r="H33" s="16"/>
      <c r="I33" s="8"/>
      <c r="J33" s="3">
        <v>360000</v>
      </c>
      <c r="K33" s="4"/>
      <c r="L33" s="4"/>
      <c r="M33" s="3"/>
    </row>
    <row r="34" spans="2:13" x14ac:dyDescent="0.25">
      <c r="B34" s="3">
        <v>18</v>
      </c>
      <c r="C34" s="3">
        <v>426600</v>
      </c>
      <c r="D34" s="11" t="s">
        <v>28</v>
      </c>
      <c r="E34" s="11"/>
      <c r="F34" s="11"/>
      <c r="G34" s="11"/>
      <c r="H34" s="11"/>
      <c r="I34" s="8">
        <v>49992</v>
      </c>
      <c r="J34" s="3">
        <v>50000</v>
      </c>
      <c r="K34" s="4"/>
      <c r="L34" s="4"/>
      <c r="M34" s="3"/>
    </row>
    <row r="35" spans="2:13" x14ac:dyDescent="0.25">
      <c r="B35" s="3"/>
      <c r="C35" s="3">
        <v>426700</v>
      </c>
      <c r="D35" s="14" t="s">
        <v>34</v>
      </c>
      <c r="E35" s="15"/>
      <c r="F35" s="15"/>
      <c r="G35" s="15"/>
      <c r="H35" s="16"/>
      <c r="I35" s="8"/>
      <c r="J35" s="3">
        <v>1800000</v>
      </c>
      <c r="K35" s="4"/>
      <c r="L35" s="4"/>
      <c r="M35" s="3"/>
    </row>
    <row r="36" spans="2:13" x14ac:dyDescent="0.25">
      <c r="B36" s="3">
        <v>19</v>
      </c>
      <c r="C36" s="3">
        <v>426800</v>
      </c>
      <c r="D36" s="11" t="s">
        <v>26</v>
      </c>
      <c r="E36" s="11"/>
      <c r="F36" s="11"/>
      <c r="G36" s="11"/>
      <c r="H36" s="11"/>
      <c r="I36" s="8">
        <v>129996</v>
      </c>
      <c r="J36" s="3">
        <v>600000</v>
      </c>
      <c r="K36" s="4"/>
      <c r="L36" s="4"/>
      <c r="M36" s="3"/>
    </row>
    <row r="37" spans="2:13" x14ac:dyDescent="0.25">
      <c r="B37" s="3">
        <v>20</v>
      </c>
      <c r="C37" s="3">
        <v>426900</v>
      </c>
      <c r="D37" s="11" t="s">
        <v>29</v>
      </c>
      <c r="E37" s="11"/>
      <c r="F37" s="11"/>
      <c r="G37" s="11"/>
      <c r="H37" s="11"/>
      <c r="I37" s="8">
        <v>75996</v>
      </c>
      <c r="J37" s="3">
        <v>2100000</v>
      </c>
      <c r="K37" s="4"/>
      <c r="L37" s="4"/>
      <c r="M37" s="3"/>
    </row>
    <row r="38" spans="2:13" x14ac:dyDescent="0.25">
      <c r="B38" s="3"/>
      <c r="C38" s="3">
        <v>512200</v>
      </c>
      <c r="D38" s="11" t="s">
        <v>33</v>
      </c>
      <c r="E38" s="11"/>
      <c r="F38" s="11"/>
      <c r="G38" s="11"/>
      <c r="H38" s="11"/>
      <c r="I38" s="4"/>
      <c r="J38" s="3">
        <v>2280000</v>
      </c>
      <c r="K38" s="4">
        <v>2000000</v>
      </c>
      <c r="L38" s="4"/>
      <c r="M38" s="3">
        <v>85000</v>
      </c>
    </row>
    <row r="39" spans="2:13" x14ac:dyDescent="0.25">
      <c r="B39" s="3"/>
      <c r="C39" s="3">
        <v>512500</v>
      </c>
      <c r="D39" s="11" t="s">
        <v>37</v>
      </c>
      <c r="E39" s="11"/>
      <c r="F39" s="11"/>
      <c r="G39" s="11"/>
      <c r="H39" s="11"/>
      <c r="I39" s="4"/>
      <c r="J39" s="3">
        <v>180000</v>
      </c>
      <c r="K39" s="4"/>
      <c r="L39" s="4"/>
      <c r="M39" s="3"/>
    </row>
    <row r="40" spans="2:13" x14ac:dyDescent="0.25">
      <c r="B40" s="3"/>
      <c r="C40" s="3">
        <v>512600</v>
      </c>
      <c r="D40" s="11" t="s">
        <v>35</v>
      </c>
      <c r="E40" s="11"/>
      <c r="F40" s="11"/>
      <c r="G40" s="11"/>
      <c r="H40" s="11"/>
      <c r="I40" s="4"/>
      <c r="J40" s="3">
        <v>320000</v>
      </c>
      <c r="K40" s="3"/>
      <c r="L40" s="3"/>
      <c r="M40" s="3"/>
    </row>
    <row r="41" spans="2:13" x14ac:dyDescent="0.25">
      <c r="B41" s="3"/>
      <c r="C41" s="3">
        <v>512900</v>
      </c>
      <c r="D41" s="11" t="s">
        <v>36</v>
      </c>
      <c r="E41" s="11"/>
      <c r="F41" s="11"/>
      <c r="G41" s="11"/>
      <c r="H41" s="11"/>
      <c r="I41" s="4"/>
      <c r="J41" s="3"/>
      <c r="K41" s="3"/>
      <c r="L41" s="3"/>
      <c r="M41" s="3">
        <v>1991544</v>
      </c>
    </row>
    <row r="42" spans="2:13" x14ac:dyDescent="0.25">
      <c r="B42" s="3"/>
      <c r="C42" s="3">
        <v>515100</v>
      </c>
      <c r="D42" s="11" t="s">
        <v>46</v>
      </c>
      <c r="E42" s="11"/>
      <c r="F42" s="11"/>
      <c r="G42" s="11"/>
      <c r="H42" s="11"/>
      <c r="I42" s="3"/>
      <c r="J42" s="3">
        <v>120000</v>
      </c>
      <c r="K42" s="3"/>
      <c r="L42" s="3"/>
      <c r="M42" s="3"/>
    </row>
    <row r="43" spans="2:13" x14ac:dyDescent="0.25">
      <c r="D43" s="18" t="s">
        <v>45</v>
      </c>
      <c r="E43" s="18"/>
      <c r="F43" s="18"/>
      <c r="G43" s="18"/>
      <c r="H43" s="18"/>
      <c r="I43" s="9">
        <f>SUM(I7:I41)</f>
        <v>156194820</v>
      </c>
      <c r="J43" s="9">
        <f>SUM(J7:J42)</f>
        <v>30287800</v>
      </c>
      <c r="K43" s="9">
        <f>SUM(K7:K41)</f>
        <v>22909086</v>
      </c>
      <c r="L43" s="9">
        <f>SUM(L7:L41)</f>
        <v>4000000</v>
      </c>
      <c r="M43" s="9">
        <f>SUM(M7:M41)</f>
        <v>4810285</v>
      </c>
    </row>
    <row r="44" spans="2:13" x14ac:dyDescent="0.25">
      <c r="D44" s="17"/>
      <c r="E44" s="17"/>
      <c r="F44" s="17"/>
      <c r="G44" s="17"/>
      <c r="H44" s="17"/>
      <c r="I44" s="1"/>
    </row>
    <row r="45" spans="2:13" x14ac:dyDescent="0.25">
      <c r="D45" s="17"/>
      <c r="E45" s="17"/>
      <c r="F45" s="17"/>
      <c r="G45" s="17"/>
      <c r="H45" s="17"/>
      <c r="I45" s="1"/>
    </row>
    <row r="46" spans="2:13" x14ac:dyDescent="0.25">
      <c r="D46" s="17"/>
      <c r="E46" s="17"/>
      <c r="F46" s="17"/>
      <c r="G46" s="17"/>
      <c r="H46" s="17"/>
      <c r="I46" s="1"/>
    </row>
    <row r="47" spans="2:13" x14ac:dyDescent="0.25">
      <c r="D47" s="17"/>
      <c r="E47" s="17"/>
      <c r="F47" s="17"/>
      <c r="G47" s="17"/>
      <c r="H47" s="17"/>
      <c r="I47" s="1"/>
    </row>
    <row r="48" spans="2:13" x14ac:dyDescent="0.25">
      <c r="I48" s="1"/>
    </row>
    <row r="49" spans="9:9" x14ac:dyDescent="0.25">
      <c r="I49" s="1"/>
    </row>
  </sheetData>
  <mergeCells count="51">
    <mergeCell ref="D12:H12"/>
    <mergeCell ref="D20:H20"/>
    <mergeCell ref="D23:H23"/>
    <mergeCell ref="D35:H35"/>
    <mergeCell ref="D39:H39"/>
    <mergeCell ref="D30:H30"/>
    <mergeCell ref="D17:H17"/>
    <mergeCell ref="D29:H29"/>
    <mergeCell ref="D26:H26"/>
    <mergeCell ref="D27:H27"/>
    <mergeCell ref="D47:H47"/>
    <mergeCell ref="D32:H32"/>
    <mergeCell ref="D34:H34"/>
    <mergeCell ref="D36:H36"/>
    <mergeCell ref="D37:H37"/>
    <mergeCell ref="D38:H38"/>
    <mergeCell ref="D40:H40"/>
    <mergeCell ref="D33:H33"/>
    <mergeCell ref="D41:H41"/>
    <mergeCell ref="D43:H43"/>
    <mergeCell ref="D44:H44"/>
    <mergeCell ref="D45:H45"/>
    <mergeCell ref="D46:H46"/>
    <mergeCell ref="D42:H42"/>
    <mergeCell ref="B3:M3"/>
    <mergeCell ref="D7:H7"/>
    <mergeCell ref="D8:H8"/>
    <mergeCell ref="D9:H9"/>
    <mergeCell ref="D31:H31"/>
    <mergeCell ref="D28:H28"/>
    <mergeCell ref="D13:H13"/>
    <mergeCell ref="D14:H14"/>
    <mergeCell ref="D15:H15"/>
    <mergeCell ref="D16:H16"/>
    <mergeCell ref="D18:H18"/>
    <mergeCell ref="D19:H19"/>
    <mergeCell ref="D25:H25"/>
    <mergeCell ref="D21:H21"/>
    <mergeCell ref="D22:H22"/>
    <mergeCell ref="D24:H24"/>
    <mergeCell ref="D11:H11"/>
    <mergeCell ref="B4:B6"/>
    <mergeCell ref="C4:C6"/>
    <mergeCell ref="D4:H6"/>
    <mergeCell ref="I4:M4"/>
    <mergeCell ref="I5:I6"/>
    <mergeCell ref="J5:J6"/>
    <mergeCell ref="K5:K6"/>
    <mergeCell ref="L5:L6"/>
    <mergeCell ref="M5:M6"/>
    <mergeCell ref="D10:H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5AA8-CF50-4BE2-88A0-885AB4A676D0}">
  <dimension ref="B4:K22"/>
  <sheetViews>
    <sheetView workbookViewId="0">
      <selection activeCell="I19" sqref="I19:K21"/>
    </sheetView>
  </sheetViews>
  <sheetFormatPr defaultRowHeight="15" x14ac:dyDescent="0.25"/>
  <sheetData>
    <row r="4" spans="2:11" x14ac:dyDescent="0.25">
      <c r="B4" s="10" t="s">
        <v>59</v>
      </c>
      <c r="C4" s="12" t="s">
        <v>3</v>
      </c>
      <c r="D4" s="12"/>
      <c r="E4" s="12"/>
      <c r="F4" s="12"/>
      <c r="G4" s="12"/>
      <c r="H4" s="12"/>
      <c r="I4" s="10" t="s">
        <v>60</v>
      </c>
      <c r="J4" s="10"/>
      <c r="K4" s="3"/>
    </row>
    <row r="5" spans="2:11" x14ac:dyDescent="0.25">
      <c r="B5" s="3"/>
      <c r="C5" s="12" t="s">
        <v>47</v>
      </c>
      <c r="D5" s="12"/>
      <c r="E5" s="12"/>
      <c r="F5" s="12"/>
      <c r="G5" s="12"/>
      <c r="H5" s="12"/>
      <c r="I5" s="11"/>
      <c r="J5" s="11"/>
      <c r="K5" s="11"/>
    </row>
    <row r="6" spans="2:11" x14ac:dyDescent="0.25">
      <c r="B6" s="3">
        <v>1</v>
      </c>
      <c r="C6" s="12" t="s">
        <v>48</v>
      </c>
      <c r="D6" s="12"/>
      <c r="E6" s="12"/>
      <c r="F6" s="12"/>
      <c r="G6" s="12"/>
      <c r="H6" s="12"/>
      <c r="I6" s="12"/>
      <c r="J6" s="12"/>
      <c r="K6" s="12"/>
    </row>
    <row r="7" spans="2:11" x14ac:dyDescent="0.25">
      <c r="B7" s="3"/>
      <c r="C7" s="19" t="s">
        <v>49</v>
      </c>
      <c r="D7" s="19"/>
      <c r="E7" s="19"/>
      <c r="F7" s="19"/>
      <c r="G7" s="19"/>
      <c r="H7" s="19"/>
      <c r="I7" s="11">
        <v>141980000</v>
      </c>
      <c r="J7" s="11"/>
      <c r="K7" s="11"/>
    </row>
    <row r="8" spans="2:11" x14ac:dyDescent="0.25">
      <c r="B8" s="3"/>
      <c r="C8" s="19" t="s">
        <v>50</v>
      </c>
      <c r="D8" s="19"/>
      <c r="E8" s="19"/>
      <c r="F8" s="19"/>
      <c r="G8" s="19"/>
      <c r="H8" s="19"/>
      <c r="I8" s="11">
        <v>14214820</v>
      </c>
      <c r="J8" s="11"/>
      <c r="K8" s="11"/>
    </row>
    <row r="9" spans="2:11" x14ac:dyDescent="0.25">
      <c r="B9" s="3"/>
      <c r="C9" s="12" t="s">
        <v>51</v>
      </c>
      <c r="D9" s="12"/>
      <c r="E9" s="12"/>
      <c r="F9" s="12"/>
      <c r="G9" s="12"/>
      <c r="H9" s="12"/>
      <c r="I9" s="11"/>
      <c r="J9" s="11"/>
      <c r="K9" s="11"/>
    </row>
    <row r="10" spans="2:11" x14ac:dyDescent="0.25">
      <c r="B10" s="3">
        <v>2</v>
      </c>
      <c r="C10" s="11" t="s">
        <v>52</v>
      </c>
      <c r="D10" s="11"/>
      <c r="E10" s="11"/>
      <c r="F10" s="11"/>
      <c r="G10" s="11"/>
      <c r="H10" s="11"/>
      <c r="I10" s="11">
        <v>22909086</v>
      </c>
      <c r="J10" s="11"/>
      <c r="K10" s="11"/>
    </row>
    <row r="11" spans="2:11" x14ac:dyDescent="0.25">
      <c r="B11" s="3"/>
      <c r="C11" s="12" t="s">
        <v>53</v>
      </c>
      <c r="D11" s="12"/>
      <c r="E11" s="12"/>
      <c r="F11" s="12"/>
      <c r="G11" s="12"/>
      <c r="H11" s="12"/>
      <c r="I11" s="11"/>
      <c r="J11" s="11"/>
      <c r="K11" s="11"/>
    </row>
    <row r="12" spans="2:11" x14ac:dyDescent="0.25">
      <c r="B12" s="3"/>
      <c r="C12" s="19" t="s">
        <v>54</v>
      </c>
      <c r="D12" s="19"/>
      <c r="E12" s="19"/>
      <c r="F12" s="19"/>
      <c r="G12" s="19"/>
      <c r="H12" s="19"/>
      <c r="I12" s="11">
        <v>2200000</v>
      </c>
      <c r="J12" s="11"/>
      <c r="K12" s="11"/>
    </row>
    <row r="13" spans="2:11" x14ac:dyDescent="0.25">
      <c r="B13" s="3"/>
      <c r="C13" s="19" t="s">
        <v>55</v>
      </c>
      <c r="D13" s="19"/>
      <c r="E13" s="19"/>
      <c r="F13" s="19"/>
      <c r="G13" s="19"/>
      <c r="H13" s="19"/>
      <c r="I13" s="11">
        <v>600000</v>
      </c>
      <c r="J13" s="11"/>
      <c r="K13" s="11"/>
    </row>
    <row r="14" spans="2:11" x14ac:dyDescent="0.25">
      <c r="B14" s="3"/>
      <c r="C14" s="19" t="s">
        <v>56</v>
      </c>
      <c r="D14" s="19"/>
      <c r="E14" s="19"/>
      <c r="F14" s="19"/>
      <c r="G14" s="19"/>
      <c r="H14" s="19"/>
      <c r="I14" s="11">
        <v>600000</v>
      </c>
      <c r="J14" s="11"/>
      <c r="K14" s="11"/>
    </row>
    <row r="15" spans="2:11" x14ac:dyDescent="0.25">
      <c r="B15" s="3"/>
      <c r="C15" s="19" t="s">
        <v>57</v>
      </c>
      <c r="D15" s="19"/>
      <c r="E15" s="19"/>
      <c r="F15" s="19"/>
      <c r="G15" s="19"/>
      <c r="H15" s="19"/>
      <c r="I15" s="11">
        <v>600000</v>
      </c>
      <c r="J15" s="11"/>
      <c r="K15" s="11"/>
    </row>
    <row r="16" spans="2:11" x14ac:dyDescent="0.25">
      <c r="B16" s="3">
        <v>3</v>
      </c>
      <c r="C16" s="12" t="s">
        <v>58</v>
      </c>
      <c r="D16" s="12"/>
      <c r="E16" s="12"/>
      <c r="F16" s="12"/>
      <c r="G16" s="12"/>
      <c r="H16" s="12"/>
      <c r="I16" s="14"/>
      <c r="J16" s="15"/>
      <c r="K16" s="16"/>
    </row>
    <row r="17" spans="2:11" x14ac:dyDescent="0.25">
      <c r="B17" s="3"/>
      <c r="C17" s="11" t="s">
        <v>61</v>
      </c>
      <c r="D17" s="11"/>
      <c r="E17" s="11"/>
      <c r="F17" s="11"/>
      <c r="G17" s="11"/>
      <c r="H17" s="11"/>
      <c r="I17" s="11">
        <v>4810285</v>
      </c>
      <c r="J17" s="11"/>
      <c r="K17" s="11"/>
    </row>
    <row r="18" spans="2:11" x14ac:dyDescent="0.25">
      <c r="B18" s="3">
        <v>4</v>
      </c>
      <c r="C18" s="20" t="s">
        <v>65</v>
      </c>
      <c r="D18" s="21"/>
      <c r="E18" s="21"/>
      <c r="F18" s="21"/>
      <c r="G18" s="21"/>
      <c r="H18" s="22"/>
      <c r="I18" s="14"/>
      <c r="J18" s="15"/>
      <c r="K18" s="16"/>
    </row>
    <row r="19" spans="2:11" x14ac:dyDescent="0.25">
      <c r="B19" s="3"/>
      <c r="C19" s="19" t="s">
        <v>62</v>
      </c>
      <c r="D19" s="19"/>
      <c r="E19" s="19"/>
      <c r="F19" s="19"/>
      <c r="G19" s="19"/>
      <c r="H19" s="19"/>
      <c r="I19" s="11">
        <v>12000000</v>
      </c>
      <c r="J19" s="11"/>
      <c r="K19" s="11"/>
    </row>
    <row r="20" spans="2:11" x14ac:dyDescent="0.25">
      <c r="B20" s="3"/>
      <c r="C20" s="19" t="s">
        <v>63</v>
      </c>
      <c r="D20" s="19"/>
      <c r="E20" s="19"/>
      <c r="F20" s="19"/>
      <c r="G20" s="19"/>
      <c r="H20" s="19"/>
      <c r="I20" s="11">
        <v>15240000</v>
      </c>
      <c r="J20" s="11"/>
      <c r="K20" s="11"/>
    </row>
    <row r="21" spans="2:11" x14ac:dyDescent="0.25">
      <c r="B21" s="3"/>
      <c r="C21" s="19" t="s">
        <v>64</v>
      </c>
      <c r="D21" s="19"/>
      <c r="E21" s="19"/>
      <c r="F21" s="19"/>
      <c r="G21" s="19"/>
      <c r="H21" s="19"/>
      <c r="I21" s="11">
        <v>3047800</v>
      </c>
      <c r="J21" s="11"/>
      <c r="K21" s="11"/>
    </row>
    <row r="22" spans="2:11" x14ac:dyDescent="0.25">
      <c r="C22" s="23" t="s">
        <v>45</v>
      </c>
      <c r="D22" s="23"/>
      <c r="E22" s="23"/>
      <c r="F22" s="23"/>
      <c r="G22" s="23"/>
      <c r="H22" s="23"/>
      <c r="I22" s="11">
        <f>SUM(I7:K21)</f>
        <v>218201991</v>
      </c>
      <c r="J22" s="11"/>
      <c r="K22" s="11"/>
    </row>
  </sheetData>
  <mergeCells count="37">
    <mergeCell ref="I15:K15"/>
    <mergeCell ref="I16:K16"/>
    <mergeCell ref="C17:H17"/>
    <mergeCell ref="I17:K17"/>
    <mergeCell ref="C22:H22"/>
    <mergeCell ref="I22:K22"/>
    <mergeCell ref="C20:H20"/>
    <mergeCell ref="I20:K20"/>
    <mergeCell ref="C21:H21"/>
    <mergeCell ref="I21:K21"/>
    <mergeCell ref="C19:H19"/>
    <mergeCell ref="I19:K19"/>
    <mergeCell ref="I10:K10"/>
    <mergeCell ref="I11:K11"/>
    <mergeCell ref="I12:K12"/>
    <mergeCell ref="I13:K13"/>
    <mergeCell ref="I14:K14"/>
    <mergeCell ref="C15:H15"/>
    <mergeCell ref="C10:H10"/>
    <mergeCell ref="C11:H11"/>
    <mergeCell ref="C12:H12"/>
    <mergeCell ref="C13:H13"/>
    <mergeCell ref="C14:H14"/>
    <mergeCell ref="C18:H18"/>
    <mergeCell ref="I18:K18"/>
    <mergeCell ref="C16:H16"/>
    <mergeCell ref="I5:K5"/>
    <mergeCell ref="I6:K6"/>
    <mergeCell ref="I7:K7"/>
    <mergeCell ref="I8:K8"/>
    <mergeCell ref="I9:K9"/>
    <mergeCell ref="C9:H9"/>
    <mergeCell ref="C4:H4"/>
    <mergeCell ref="C5:H5"/>
    <mergeCell ref="C6:H6"/>
    <mergeCell ref="C7:H7"/>
    <mergeCell ref="C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Rashodi</vt:lpstr>
      <vt:lpstr>Prihodi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NovakovicN</dc:creator>
  <cp:lastModifiedBy>NovakovicN</cp:lastModifiedBy>
  <dcterms:created xsi:type="dcterms:W3CDTF">2024-01-11T10:20:16Z</dcterms:created>
  <dcterms:modified xsi:type="dcterms:W3CDTF">2024-01-17T13:18:54Z</dcterms:modified>
</cp:coreProperties>
</file>